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05_いきいき支援センター・介護予防担当\02 地域包括ライン\02介護予防支援・第1号介護予防支援\03介護予防支援・第1号介護予防支援委託契約書（いきいき×居宅介護支援）\介護予防支援委託\02契約書\20260601 処遇改善加算追加\"/>
    </mc:Choice>
  </mc:AlternateContent>
  <xr:revisionPtr revIDLastSave="0" documentId="13_ncr:1_{3702949F-C365-4706-AA97-E44829A2E9D4}" xr6:coauthVersionLast="47" xr6:coauthVersionMax="47" xr10:uidLastSave="{00000000-0000-0000-0000-000000000000}"/>
  <bookViews>
    <workbookView xWindow="4830" yWindow="1365" windowWidth="16440" windowHeight="10980" xr2:uid="{00000000-000D-0000-FFFF-FFFF00000000}"/>
  </bookViews>
  <sheets>
    <sheet name="介護予防支援_委託料請求明細書" sheetId="13" r:id="rId1"/>
  </sheets>
  <definedNames>
    <definedName name="_xlnm.Print_Area" localSheetId="0">介護予防支援_委託料請求明細書!$A$1:$I$35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I8" i="13"/>
  <c r="I11" i="13"/>
  <c r="I7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9" i="13"/>
  <c r="I31" i="13" l="1"/>
  <c r="H32" i="13"/>
  <c r="H35" i="13"/>
  <c r="H34" i="13"/>
  <c r="I32" i="13"/>
  <c r="H33" i="13"/>
  <c r="I33" i="13"/>
  <c r="I34" i="13"/>
  <c r="I35" i="13"/>
</calcChain>
</file>

<file path=xl/sharedStrings.xml><?xml version="1.0" encoding="utf-8"?>
<sst xmlns="http://schemas.openxmlformats.org/spreadsheetml/2006/main" count="18" uniqueCount="18">
  <si>
    <t>氏名</t>
    <rPh sb="0" eb="2">
      <t>シメイ</t>
    </rPh>
    <phoneticPr fontId="2"/>
  </si>
  <si>
    <t>初回加算</t>
    <rPh sb="0" eb="2">
      <t>ショカイ</t>
    </rPh>
    <rPh sb="2" eb="4">
      <t>カサン</t>
    </rPh>
    <phoneticPr fontId="2"/>
  </si>
  <si>
    <t>委託金額</t>
    <rPh sb="0" eb="2">
      <t>イタク</t>
    </rPh>
    <rPh sb="2" eb="4">
      <t>キンガク</t>
    </rPh>
    <phoneticPr fontId="2"/>
  </si>
  <si>
    <t>事業所名：</t>
    <rPh sb="0" eb="3">
      <t>ジギョウショ</t>
    </rPh>
    <rPh sb="3" eb="4">
      <t>メイ</t>
    </rPh>
    <phoneticPr fontId="2"/>
  </si>
  <si>
    <t>委託料請求明細書</t>
    <rPh sb="0" eb="2">
      <t>イタク</t>
    </rPh>
    <rPh sb="2" eb="3">
      <t>リョウ</t>
    </rPh>
    <rPh sb="3" eb="5">
      <t>セイキュウ</t>
    </rPh>
    <rPh sb="5" eb="7">
      <t>メイサイ</t>
    </rPh>
    <rPh sb="7" eb="8">
      <t>ショ</t>
    </rPh>
    <phoneticPr fontId="2"/>
  </si>
  <si>
    <t>該当年月</t>
    <rPh sb="0" eb="2">
      <t>ガイトウ</t>
    </rPh>
    <rPh sb="2" eb="4">
      <t>ネンゲツ</t>
    </rPh>
    <phoneticPr fontId="2"/>
  </si>
  <si>
    <t>○</t>
    <phoneticPr fontId="2"/>
  </si>
  <si>
    <t>被保険者番号</t>
    <rPh sb="0" eb="4">
      <t>ヒホケンシャ</t>
    </rPh>
    <rPh sb="4" eb="6">
      <t>バンゴウ</t>
    </rPh>
    <phoneticPr fontId="2"/>
  </si>
  <si>
    <t>支援費</t>
    <rPh sb="0" eb="2">
      <t>シエン</t>
    </rPh>
    <rPh sb="2" eb="3">
      <t>ヒ</t>
    </rPh>
    <phoneticPr fontId="2"/>
  </si>
  <si>
    <t>連携加算</t>
    <rPh sb="0" eb="2">
      <t>レンケイ</t>
    </rPh>
    <rPh sb="2" eb="4">
      <t>カサン</t>
    </rPh>
    <phoneticPr fontId="2"/>
  </si>
  <si>
    <t>○区○部いきいき支援センター　御中</t>
    <rPh sb="1" eb="2">
      <t>ク</t>
    </rPh>
    <rPh sb="3" eb="4">
      <t>ブ</t>
    </rPh>
    <rPh sb="8" eb="10">
      <t>シエン</t>
    </rPh>
    <rPh sb="15" eb="17">
      <t>オンチュウ</t>
    </rPh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</si>
  <si>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</si>
  <si>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（令和8年6月分以降の請求に係るもの）</t>
    <rPh sb="1" eb="3">
      <t>レイワ</t>
    </rPh>
    <rPh sb="4" eb="5">
      <t>ネン</t>
    </rPh>
    <rPh sb="6" eb="7">
      <t>ガツ</t>
    </rPh>
    <rPh sb="7" eb="8">
      <t>ブン</t>
    </rPh>
    <rPh sb="8" eb="10">
      <t>イコウ</t>
    </rPh>
    <rPh sb="11" eb="13">
      <t>セイキュウ</t>
    </rPh>
    <rPh sb="14" eb="15">
      <t>カカ</t>
    </rPh>
    <phoneticPr fontId="2"/>
  </si>
  <si>
    <t>基本単価のみ</t>
    <rPh sb="0" eb="4">
      <t>キホンタンカ</t>
    </rPh>
    <phoneticPr fontId="2"/>
  </si>
  <si>
    <t>委託料合計</t>
    <rPh sb="0" eb="2">
      <t>イタク</t>
    </rPh>
    <rPh sb="2" eb="3">
      <t>リョウ</t>
    </rPh>
    <rPh sb="3" eb="5">
      <t>ゴウケイ</t>
    </rPh>
    <phoneticPr fontId="2"/>
  </si>
  <si>
    <t>初回加算あり</t>
    <rPh sb="0" eb="2">
      <t>ショカイカサン</t>
    </rPh>
    <phoneticPr fontId="2"/>
  </si>
  <si>
    <t>連携加算あり</t>
    <rPh sb="0" eb="2">
      <t>カサン</t>
    </rPh>
    <phoneticPr fontId="2"/>
  </si>
  <si>
    <t>初回・連携加算あり</t>
    <rPh sb="2" eb="4">
      <t>レンケイ</t>
    </rPh>
    <rPh sb="5" eb="7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</si>
</sst>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\ &quot;年&quot;"/>
    <numFmt numFmtId="177" formatCode="##\ &quot;月分&quot;"/>
    <numFmt numFmtId="178" formatCode="0_);[Red]\(0\)"/>
    <numFmt numFmtId="182" formatCode="#,##0&quot;件&quot;"/>
    <numFmt numFmtId="183" formatCode="#,##0&quot;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8" fontId="3" fillId="0" borderId="0" xfId="1" applyNumberFormat="1" applyFont="1">
      <alignment vertical="center"/>
    </xf>
    <xf numFmtId="0" fontId="1" fillId="0" borderId="0" xfId="1" applyFont="1">
      <alignment vertical="center"/>
    </xf>
    <xf numFmtId="0" fontId="3" fillId="0" borderId="1" xfId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78" fontId="1" fillId="0" borderId="0" xfId="1" applyNumberFormat="1" applyFo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1" fillId="0" borderId="0" xfId="1" applyFont="1" applyFill="1" applyBorder="1">
      <alignment vertical="center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Border="1">
      <alignment vertical="center"/>
    </xf>
    <xf numFmtId="0" fontId="8" fillId="0" borderId="0" xfId="1" applyFont="1" applyAlignment="1">
      <alignment horizontal="center" vertical="top"/>
    </xf>
    <xf numFmtId="0" fontId="6" fillId="0" borderId="0" xfId="1" applyFont="1" applyAlignment="1">
      <alignment horizontal="right" vertical="center"/>
    </xf>
    <xf numFmtId="182" fontId="9" fillId="0" borderId="0" xfId="1" applyNumberFormat="1" applyFont="1" applyAlignment="1">
      <alignment horizontal="center" vertical="center"/>
    </xf>
    <xf numFmtId="0" fontId="6" fillId="0" borderId="0" xfId="1" quotePrefix="1" applyFont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176" fontId="3" fillId="0" borderId="3" xfId="1" applyNumberFormat="1" applyFont="1" applyBorder="1" applyAlignment="1">
      <alignment vertical="center" shrinkToFit="1"/>
    </xf>
    <xf numFmtId="177" fontId="3" fillId="0" borderId="3" xfId="1" applyNumberFormat="1" applyFont="1" applyBorder="1" applyAlignment="1">
      <alignment vertical="center" shrinkToFit="1"/>
    </xf>
    <xf numFmtId="178" fontId="3" fillId="0" borderId="3" xfId="1" applyNumberFormat="1" applyFont="1" applyBorder="1">
      <alignment vertical="center"/>
    </xf>
    <xf numFmtId="0" fontId="3" fillId="0" borderId="3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right" vertical="center"/>
    </xf>
    <xf numFmtId="183" fontId="10" fillId="0" borderId="4" xfId="1" applyNumberFormat="1" applyFont="1" applyBorder="1" applyAlignment="1">
      <alignment horizontal="center" vertical="center"/>
    </xf>
    <xf numFmtId="183" fontId="9" fillId="0" borderId="0" xfId="1" applyNumberFormat="1" applyFont="1" applyAlignment="1">
      <alignment horizontal="center" vertical="center"/>
    </xf>
    <xf numFmtId="0" fontId="1" fillId="0" borderId="0" xfId="1" applyFont="1" applyProtection="1">
      <alignment vertical="center"/>
      <protection locked="0"/>
    </xf>
    <xf numFmtId="176" fontId="3" fillId="0" borderId="1" xfId="1" applyNumberFormat="1" applyFont="1" applyBorder="1" applyAlignment="1" applyProtection="1">
      <alignment vertical="center" shrinkToFit="1"/>
      <protection locked="0"/>
    </xf>
    <xf numFmtId="177" fontId="3" fillId="0" borderId="1" xfId="1" applyNumberFormat="1" applyFont="1" applyBorder="1" applyAlignment="1" applyProtection="1">
      <alignment vertical="center" shrinkToFit="1"/>
      <protection locked="0"/>
    </xf>
    <xf numFmtId="178" fontId="3" fillId="0" borderId="1" xfId="1" applyNumberFormat="1" applyFont="1" applyBorder="1" applyProtection="1">
      <alignment vertical="center"/>
      <protection locked="0"/>
    </xf>
    <xf numFmtId="0" fontId="3" fillId="0" borderId="1" xfId="1" applyFont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委託料請求明細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</sheetPr>
  <dimension ref="A1:L35"/>
  <sheetViews>
    <sheetView showGridLines="0" tabSelected="1" view="pageBreakPreview" zoomScale="85" zoomScaleNormal="85" zoomScaleSheetLayoutView="85" workbookViewId="0">
      <selection activeCell="I8" sqref="I8"/>
    </sheetView>
  </sheetViews>
  <sheetFormatPr defaultRowHeight="13.5" x14ac:dyDescent="0.15"/>
  <cols>
    <col min="1" max="3" width="5" style="7" customWidth="1"/>
    <col min="4" max="4" width="15.5" style="11" customWidth="1"/>
    <col min="5" max="5" width="14.75" style="7" customWidth="1"/>
    <col min="6" max="8" width="8.375" style="7" customWidth="1"/>
    <col min="9" max="9" width="18.75" style="7" customWidth="1"/>
    <col min="10" max="10" width="9" style="7"/>
    <col min="11" max="11" width="5.125" style="7" customWidth="1"/>
    <col min="12" max="12" width="4.375" style="7" hidden="1" customWidth="1"/>
    <col min="13" max="16384" width="9" style="7"/>
  </cols>
  <sheetData>
    <row r="1" spans="1:12" x14ac:dyDescent="0.15">
      <c r="I1" s="12" t="s">
        <v>11</v>
      </c>
    </row>
    <row r="2" spans="1:12" x14ac:dyDescent="0.15">
      <c r="A2" s="32" t="s">
        <v>10</v>
      </c>
    </row>
    <row r="3" spans="1:12" ht="29.25" customHeight="1" x14ac:dyDescent="0.2">
      <c r="A3" s="16" t="s">
        <v>4</v>
      </c>
      <c r="B3" s="16"/>
      <c r="C3" s="16"/>
      <c r="D3" s="16"/>
      <c r="E3" s="16"/>
      <c r="F3" s="16"/>
      <c r="G3" s="16"/>
      <c r="H3" s="16"/>
      <c r="I3" s="16"/>
    </row>
    <row r="4" spans="1:12" x14ac:dyDescent="0.15">
      <c r="A4" s="19" t="s">
        <v>12</v>
      </c>
      <c r="B4" s="19"/>
      <c r="C4" s="19"/>
      <c r="D4" s="19"/>
      <c r="E4" s="19"/>
      <c r="F4" s="19"/>
      <c r="G4" s="19"/>
      <c r="H4" s="19"/>
      <c r="I4" s="19"/>
    </row>
    <row r="5" spans="1:12" ht="27.75" customHeight="1" x14ac:dyDescent="0.15">
      <c r="B5" s="1"/>
      <c r="C5" s="1"/>
      <c r="D5" s="6"/>
      <c r="E5" s="2" t="s">
        <v>3</v>
      </c>
      <c r="F5" s="18"/>
      <c r="G5" s="18"/>
      <c r="H5" s="18"/>
      <c r="I5" s="18"/>
    </row>
    <row r="6" spans="1:12" ht="24.95" customHeight="1" x14ac:dyDescent="0.15">
      <c r="A6" s="13"/>
      <c r="B6" s="17" t="s">
        <v>5</v>
      </c>
      <c r="C6" s="17"/>
      <c r="D6" s="9" t="s">
        <v>7</v>
      </c>
      <c r="E6" s="8" t="s">
        <v>0</v>
      </c>
      <c r="F6" s="8" t="s">
        <v>8</v>
      </c>
      <c r="G6" s="12" t="s">
        <v>1</v>
      </c>
      <c r="H6" s="12" t="s">
        <v>9</v>
      </c>
      <c r="I6" s="8" t="s">
        <v>2</v>
      </c>
      <c r="K6" s="3"/>
      <c r="L6" s="4" t="s">
        <v>6</v>
      </c>
    </row>
    <row r="7" spans="1:12" ht="27.95" customHeight="1" x14ac:dyDescent="0.15">
      <c r="A7" s="8">
        <v>1</v>
      </c>
      <c r="B7" s="33"/>
      <c r="C7" s="34"/>
      <c r="D7" s="35"/>
      <c r="E7" s="36"/>
      <c r="F7" s="37"/>
      <c r="G7" s="37"/>
      <c r="H7" s="37"/>
      <c r="I7" s="15" t="str">
        <f>IF(F7&lt;&gt;"○","",IF(AND(G7="○",H7="○"),9842,IF(G7="○",6805,IF(H7="○",7050,IF(F7="○",4005,"")))))</f>
        <v/>
      </c>
      <c r="K7" s="5"/>
    </row>
    <row r="8" spans="1:12" ht="27.95" customHeight="1" x14ac:dyDescent="0.15">
      <c r="A8" s="8">
        <v>2</v>
      </c>
      <c r="B8" s="33"/>
      <c r="C8" s="34"/>
      <c r="D8" s="35"/>
      <c r="E8" s="36"/>
      <c r="F8" s="37"/>
      <c r="G8" s="37"/>
      <c r="H8" s="37"/>
      <c r="I8" s="10" t="str">
        <f t="shared" ref="I8:I30" si="0">IF(F8&lt;&gt;"○","",IF(AND(G8="○",H8="○"),9842,IF(G8="○",6805,IF(H8="○",7050,IF(F8="○",4005,"")))))</f>
        <v/>
      </c>
    </row>
    <row r="9" spans="1:12" ht="27.95" customHeight="1" x14ac:dyDescent="0.15">
      <c r="A9" s="8">
        <v>3</v>
      </c>
      <c r="B9" s="33"/>
      <c r="C9" s="34"/>
      <c r="D9" s="35"/>
      <c r="E9" s="36"/>
      <c r="F9" s="37"/>
      <c r="G9" s="37"/>
      <c r="H9" s="37"/>
      <c r="I9" s="10" t="str">
        <f t="shared" si="0"/>
        <v/>
      </c>
      <c r="K9" s="14"/>
    </row>
    <row r="10" spans="1:12" ht="27.95" customHeight="1" x14ac:dyDescent="0.15">
      <c r="A10" s="8">
        <v>4</v>
      </c>
      <c r="B10" s="33"/>
      <c r="C10" s="34"/>
      <c r="D10" s="35"/>
      <c r="E10" s="36"/>
      <c r="F10" s="37"/>
      <c r="G10" s="37"/>
      <c r="H10" s="37"/>
      <c r="I10" s="10" t="str">
        <f>IF(F10&lt;&gt;"○","",IF(AND(G10="○",H10="○"),9842,IF(G10="○",6805,IF(H10="○",7050,IF(F10="○",4005,"")))))</f>
        <v/>
      </c>
    </row>
    <row r="11" spans="1:12" ht="27.95" customHeight="1" x14ac:dyDescent="0.15">
      <c r="A11" s="8">
        <v>5</v>
      </c>
      <c r="B11" s="33"/>
      <c r="C11" s="34"/>
      <c r="D11" s="35"/>
      <c r="E11" s="36"/>
      <c r="F11" s="37"/>
      <c r="G11" s="37"/>
      <c r="H11" s="37"/>
      <c r="I11" s="10" t="str">
        <f t="shared" si="0"/>
        <v/>
      </c>
    </row>
    <row r="12" spans="1:12" ht="27.95" customHeight="1" x14ac:dyDescent="0.15">
      <c r="A12" s="8">
        <v>6</v>
      </c>
      <c r="B12" s="33"/>
      <c r="C12" s="34"/>
      <c r="D12" s="35"/>
      <c r="E12" s="36"/>
      <c r="F12" s="37"/>
      <c r="G12" s="37"/>
      <c r="H12" s="37"/>
      <c r="I12" s="10" t="str">
        <f t="shared" si="0"/>
        <v/>
      </c>
    </row>
    <row r="13" spans="1:12" ht="27.95" customHeight="1" x14ac:dyDescent="0.15">
      <c r="A13" s="8">
        <v>7</v>
      </c>
      <c r="B13" s="33"/>
      <c r="C13" s="34"/>
      <c r="D13" s="35"/>
      <c r="E13" s="36"/>
      <c r="F13" s="37"/>
      <c r="G13" s="37"/>
      <c r="H13" s="37"/>
      <c r="I13" s="10" t="str">
        <f t="shared" si="0"/>
        <v/>
      </c>
    </row>
    <row r="14" spans="1:12" ht="27.95" customHeight="1" x14ac:dyDescent="0.15">
      <c r="A14" s="8">
        <v>8</v>
      </c>
      <c r="B14" s="33"/>
      <c r="C14" s="34"/>
      <c r="D14" s="35"/>
      <c r="E14" s="36"/>
      <c r="F14" s="37"/>
      <c r="G14" s="37"/>
      <c r="H14" s="37"/>
      <c r="I14" s="10" t="str">
        <f t="shared" si="0"/>
        <v/>
      </c>
    </row>
    <row r="15" spans="1:12" ht="27.95" customHeight="1" x14ac:dyDescent="0.15">
      <c r="A15" s="8">
        <v>9</v>
      </c>
      <c r="B15" s="33"/>
      <c r="C15" s="34"/>
      <c r="D15" s="35"/>
      <c r="E15" s="36"/>
      <c r="F15" s="37"/>
      <c r="G15" s="37"/>
      <c r="H15" s="37"/>
      <c r="I15" s="10" t="str">
        <f t="shared" si="0"/>
        <v/>
      </c>
    </row>
    <row r="16" spans="1:12" ht="27.95" customHeight="1" x14ac:dyDescent="0.15">
      <c r="A16" s="8">
        <v>10</v>
      </c>
      <c r="B16" s="33"/>
      <c r="C16" s="34"/>
      <c r="D16" s="35"/>
      <c r="E16" s="36"/>
      <c r="F16" s="37"/>
      <c r="G16" s="37"/>
      <c r="H16" s="37"/>
      <c r="I16" s="10" t="str">
        <f t="shared" si="0"/>
        <v/>
      </c>
    </row>
    <row r="17" spans="1:9" ht="27.95" customHeight="1" x14ac:dyDescent="0.15">
      <c r="A17" s="8">
        <v>11</v>
      </c>
      <c r="B17" s="33"/>
      <c r="C17" s="34"/>
      <c r="D17" s="35"/>
      <c r="E17" s="36"/>
      <c r="F17" s="37"/>
      <c r="G17" s="37"/>
      <c r="H17" s="37"/>
      <c r="I17" s="10" t="str">
        <f t="shared" si="0"/>
        <v/>
      </c>
    </row>
    <row r="18" spans="1:9" ht="27.95" customHeight="1" x14ac:dyDescent="0.15">
      <c r="A18" s="8">
        <v>12</v>
      </c>
      <c r="B18" s="33"/>
      <c r="C18" s="34"/>
      <c r="D18" s="35"/>
      <c r="E18" s="36"/>
      <c r="F18" s="37"/>
      <c r="G18" s="37"/>
      <c r="H18" s="37"/>
      <c r="I18" s="10" t="str">
        <f t="shared" si="0"/>
        <v/>
      </c>
    </row>
    <row r="19" spans="1:9" ht="27.95" customHeight="1" x14ac:dyDescent="0.15">
      <c r="A19" s="8">
        <v>13</v>
      </c>
      <c r="B19" s="33"/>
      <c r="C19" s="34"/>
      <c r="D19" s="35"/>
      <c r="E19" s="36"/>
      <c r="F19" s="37"/>
      <c r="G19" s="37"/>
      <c r="H19" s="37"/>
      <c r="I19" s="10" t="str">
        <f t="shared" si="0"/>
        <v/>
      </c>
    </row>
    <row r="20" spans="1:9" ht="27.95" customHeight="1" x14ac:dyDescent="0.15">
      <c r="A20" s="8">
        <v>14</v>
      </c>
      <c r="B20" s="33"/>
      <c r="C20" s="34"/>
      <c r="D20" s="35"/>
      <c r="E20" s="36"/>
      <c r="F20" s="37"/>
      <c r="G20" s="37"/>
      <c r="H20" s="37"/>
      <c r="I20" s="10" t="str">
        <f t="shared" si="0"/>
        <v/>
      </c>
    </row>
    <row r="21" spans="1:9" ht="27.95" customHeight="1" x14ac:dyDescent="0.15">
      <c r="A21" s="8">
        <v>15</v>
      </c>
      <c r="B21" s="33"/>
      <c r="C21" s="34"/>
      <c r="D21" s="35"/>
      <c r="E21" s="36"/>
      <c r="F21" s="37"/>
      <c r="G21" s="37"/>
      <c r="H21" s="37"/>
      <c r="I21" s="10" t="str">
        <f t="shared" si="0"/>
        <v/>
      </c>
    </row>
    <row r="22" spans="1:9" ht="27.95" customHeight="1" x14ac:dyDescent="0.15">
      <c r="A22" s="8">
        <v>16</v>
      </c>
      <c r="B22" s="33"/>
      <c r="C22" s="34"/>
      <c r="D22" s="35"/>
      <c r="E22" s="36"/>
      <c r="F22" s="37"/>
      <c r="G22" s="37"/>
      <c r="H22" s="37"/>
      <c r="I22" s="10" t="str">
        <f t="shared" si="0"/>
        <v/>
      </c>
    </row>
    <row r="23" spans="1:9" ht="27.95" customHeight="1" x14ac:dyDescent="0.15">
      <c r="A23" s="8">
        <v>17</v>
      </c>
      <c r="B23" s="33"/>
      <c r="C23" s="34"/>
      <c r="D23" s="35"/>
      <c r="E23" s="36"/>
      <c r="F23" s="37"/>
      <c r="G23" s="37"/>
      <c r="H23" s="37"/>
      <c r="I23" s="10" t="str">
        <f t="shared" si="0"/>
        <v/>
      </c>
    </row>
    <row r="24" spans="1:9" ht="27.95" customHeight="1" x14ac:dyDescent="0.15">
      <c r="A24" s="8">
        <v>18</v>
      </c>
      <c r="B24" s="33"/>
      <c r="C24" s="34"/>
      <c r="D24" s="35"/>
      <c r="E24" s="36"/>
      <c r="F24" s="37"/>
      <c r="G24" s="37"/>
      <c r="H24" s="37"/>
      <c r="I24" s="10" t="str">
        <f t="shared" si="0"/>
        <v/>
      </c>
    </row>
    <row r="25" spans="1:9" ht="27.95" customHeight="1" x14ac:dyDescent="0.15">
      <c r="A25" s="8">
        <v>19</v>
      </c>
      <c r="B25" s="33"/>
      <c r="C25" s="34"/>
      <c r="D25" s="35"/>
      <c r="E25" s="36"/>
      <c r="F25" s="37"/>
      <c r="G25" s="37"/>
      <c r="H25" s="37"/>
      <c r="I25" s="10" t="str">
        <f t="shared" si="0"/>
        <v/>
      </c>
    </row>
    <row r="26" spans="1:9" ht="27.95" customHeight="1" x14ac:dyDescent="0.15">
      <c r="A26" s="8">
        <v>20</v>
      </c>
      <c r="B26" s="33"/>
      <c r="C26" s="34"/>
      <c r="D26" s="35"/>
      <c r="E26" s="36"/>
      <c r="F26" s="37"/>
      <c r="G26" s="37"/>
      <c r="H26" s="37"/>
      <c r="I26" s="10" t="str">
        <f t="shared" si="0"/>
        <v/>
      </c>
    </row>
    <row r="27" spans="1:9" ht="27.95" customHeight="1" x14ac:dyDescent="0.15">
      <c r="A27" s="8">
        <v>21</v>
      </c>
      <c r="B27" s="33"/>
      <c r="C27" s="34"/>
      <c r="D27" s="35"/>
      <c r="E27" s="36"/>
      <c r="F27" s="37"/>
      <c r="G27" s="37"/>
      <c r="H27" s="37"/>
      <c r="I27" s="10" t="str">
        <f t="shared" si="0"/>
        <v/>
      </c>
    </row>
    <row r="28" spans="1:9" ht="27.95" customHeight="1" x14ac:dyDescent="0.15">
      <c r="A28" s="8">
        <v>22</v>
      </c>
      <c r="B28" s="33"/>
      <c r="C28" s="34"/>
      <c r="D28" s="35"/>
      <c r="E28" s="36"/>
      <c r="F28" s="37"/>
      <c r="G28" s="37"/>
      <c r="H28" s="37"/>
      <c r="I28" s="10" t="str">
        <f t="shared" si="0"/>
        <v/>
      </c>
    </row>
    <row r="29" spans="1:9" ht="27.95" customHeight="1" x14ac:dyDescent="0.15">
      <c r="A29" s="8">
        <v>23</v>
      </c>
      <c r="B29" s="33"/>
      <c r="C29" s="34"/>
      <c r="D29" s="35"/>
      <c r="E29" s="36"/>
      <c r="F29" s="37"/>
      <c r="G29" s="37"/>
      <c r="H29" s="37"/>
      <c r="I29" s="10" t="str">
        <f t="shared" si="0"/>
        <v/>
      </c>
    </row>
    <row r="30" spans="1:9" ht="27.95" customHeight="1" x14ac:dyDescent="0.15">
      <c r="A30" s="8">
        <v>24</v>
      </c>
      <c r="B30" s="33"/>
      <c r="C30" s="34"/>
      <c r="D30" s="35"/>
      <c r="E30" s="36"/>
      <c r="F30" s="37"/>
      <c r="G30" s="37"/>
      <c r="H30" s="37"/>
      <c r="I30" s="10" t="str">
        <f t="shared" si="0"/>
        <v/>
      </c>
    </row>
    <row r="31" spans="1:9" ht="27.95" customHeight="1" x14ac:dyDescent="0.15">
      <c r="A31" s="23"/>
      <c r="B31" s="24"/>
      <c r="C31" s="25"/>
      <c r="D31" s="26"/>
      <c r="E31" s="27"/>
      <c r="F31" s="28"/>
      <c r="G31" s="28"/>
      <c r="H31" s="29" t="s">
        <v>14</v>
      </c>
      <c r="I31" s="30">
        <f>SUM(I7:I30)</f>
        <v>0</v>
      </c>
    </row>
    <row r="32" spans="1:9" ht="23.25" customHeight="1" x14ac:dyDescent="0.15">
      <c r="E32" s="20"/>
      <c r="F32" s="20" t="s">
        <v>13</v>
      </c>
      <c r="H32" s="21">
        <f>COUNTIF(I$7:I$30,"4005")</f>
        <v>0</v>
      </c>
      <c r="I32" s="31">
        <f>SUMIF(I$7:I$30,"4005")</f>
        <v>0</v>
      </c>
    </row>
    <row r="33" spans="5:9" ht="23.25" customHeight="1" x14ac:dyDescent="0.15">
      <c r="E33" s="22"/>
      <c r="F33" s="22" t="s">
        <v>15</v>
      </c>
      <c r="H33" s="21">
        <f>COUNTIF(I$7:I$30,"6805")</f>
        <v>0</v>
      </c>
      <c r="I33" s="31">
        <f>SUMIF(I$7:I$30,"6805")</f>
        <v>0</v>
      </c>
    </row>
    <row r="34" spans="5:9" ht="23.25" customHeight="1" x14ac:dyDescent="0.15">
      <c r="E34" s="22"/>
      <c r="F34" s="22" t="s">
        <v>16</v>
      </c>
      <c r="H34" s="21">
        <f>COUNTIF(I$7:I$30,"7050")</f>
        <v>0</v>
      </c>
      <c r="I34" s="31">
        <f>SUMIF(I$7:I$30,"7050")</f>
        <v>0</v>
      </c>
    </row>
    <row r="35" spans="5:9" ht="23.25" customHeight="1" x14ac:dyDescent="0.15">
      <c r="E35" s="22"/>
      <c r="F35" s="22" t="s">
        <v>17</v>
      </c>
      <c r="H35" s="21">
        <f>COUNTIF(I$7:I$30,"9842")</f>
        <v>0</v>
      </c>
      <c r="I35" s="31">
        <f>SUMIF(I$7:I$30,"9842")</f>
        <v>0</v>
      </c>
    </row>
  </sheetData>
  <sheetProtection sheet="1" objects="1" scenarios="1"/>
  <mergeCells count="4">
    <mergeCell ref="A3:I3"/>
    <mergeCell ref="B6:C6"/>
    <mergeCell ref="F5:I5"/>
    <mergeCell ref="A4:I4"/>
  </mergeCells>
  <phoneticPr fontId="2"/>
  <dataValidations count="2">
    <dataValidation type="list" allowBlank="1" showInputMessage="1" showErrorMessage="1" sqref="F7:H30" xr:uid="{00000000-0002-0000-0000-000000000000}">
      <formula1>$L$6:$L$7</formula1>
    </dataValidation>
    <dataValidation type="whole" imeMode="disabled" allowBlank="1" showInputMessage="1" showErrorMessage="1" errorTitle="被保険者番号が正しくありません！" sqref="D8:D31 D7" xr:uid="{00000000-0002-0000-0000-000001000000}">
      <formula1>1000000000</formula1>
      <formula2>2000000000</formula2>
    </dataValidation>
  </dataValidations>
  <pageMargins left="0.78740157480314965" right="0.55118110236220474" top="0.59055118110236227" bottom="0.59055118110236227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介護予防支援_委託料請求明細書</vt:lpstr>
      <vt:lpstr>介護予防支援_委託料請求明細書!Print_Area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加納　麻里</cp:lastModifiedBy>
  <cp:lastPrinted>2026-06-25T01:24:25Z</cp:lastPrinted>
  <dcterms:modified xsi:type="dcterms:W3CDTF">2026-06-25T01:43:09Z</dcterms:modified>
</cp:coreProperties>
</file>